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450" windowHeight="340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J15" i="1"/>
  <c r="G15" i="1"/>
  <c r="G16" i="1" s="1"/>
  <c r="D15" i="1"/>
  <c r="K16" i="1"/>
  <c r="L16" i="1"/>
  <c r="I16" i="1"/>
  <c r="H16" i="1"/>
  <c r="F16" i="1"/>
  <c r="E16" i="1"/>
  <c r="M9" i="1"/>
  <c r="J9" i="1"/>
  <c r="G9" i="1"/>
  <c r="D9" i="1"/>
  <c r="M10" i="1"/>
  <c r="J10" i="1"/>
  <c r="G10" i="1"/>
  <c r="D10" i="1"/>
  <c r="M8" i="1"/>
  <c r="J8" i="1"/>
  <c r="G8" i="1"/>
  <c r="D8" i="1"/>
  <c r="M11" i="1"/>
  <c r="J11" i="1"/>
  <c r="G11" i="1"/>
  <c r="D11" i="1"/>
  <c r="M12" i="1"/>
  <c r="J12" i="1"/>
  <c r="G12" i="1"/>
  <c r="D12" i="1"/>
  <c r="M13" i="1"/>
  <c r="J13" i="1"/>
  <c r="G13" i="1"/>
  <c r="D13" i="1"/>
  <c r="M7" i="1"/>
  <c r="J14" i="1"/>
  <c r="J7" i="1"/>
  <c r="J6" i="1"/>
  <c r="J5" i="1"/>
  <c r="M14" i="1"/>
  <c r="G7" i="1"/>
  <c r="D7" i="1"/>
  <c r="M6" i="1"/>
  <c r="M5" i="1"/>
  <c r="G14" i="1"/>
  <c r="G6" i="1"/>
  <c r="G5" i="1"/>
  <c r="D14" i="1"/>
  <c r="D6" i="1"/>
  <c r="D5" i="1"/>
  <c r="D16" i="1" l="1"/>
  <c r="J16" i="1"/>
</calcChain>
</file>

<file path=xl/sharedStrings.xml><?xml version="1.0" encoding="utf-8"?>
<sst xmlns="http://schemas.openxmlformats.org/spreadsheetml/2006/main" count="70" uniqueCount="48">
  <si>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</si>
  <si>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</si>
  <si>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</si>
  <si>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</si>
  <si>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</si>
  <si>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</si>
  <si>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</si>
  <si>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</si>
  <si>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</si>
  <si>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</si>
  <si>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</si>
  <si>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</si>
  <si>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</si>
  <si>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</si>
  <si>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</si>
  <si>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</si>
  <si>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</si>
  <si>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</si>
  <si>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</si>
  <si>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</si>
  <si>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</si>
  <si>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</si>
  <si>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</si>
  <si>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</si>
  <si>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</si>
  <si>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</si>
  <si>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</si>
  <si>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</si>
  <si>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</si>
  <si>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</si>
  <si>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</si>
  <si>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</si>
  <si>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</si>
  <si>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</si>
  <si>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</si>
  <si>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</si>
  <si>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</si>
  <si>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</si>
  <si>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</si>
  <si>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</si>
  <si>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</si>
  <si>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</si>
  <si>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</si>
  <si>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>Руководитель финансового органа</t>
  </si>
  <si>
    <t>Приобретение и установка детской площадки в д.Крестцы</t>
  </si>
  <si>
    <r>
      <rPr>
        <sz val="11"/>
        <color theme="1"/>
        <rFont val="Times New Roman"/>
        <family val="1"/>
        <charset val="204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                                                                    на 01.01.2018 года (нарастающим итогом)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</si>
  <si>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Исполнено на 01.01.2018 (нарастающим итогом)</t>
  </si>
  <si>
    <t xml:space="preserve">01.01.2018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</si>
</sst>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0" xfId="0" applyFont="1"/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R17" sqref="R17"/>
    </sheetView>
  </sheetViews>
  <sheetFormatPr defaultRowHeight="15" x14ac:dyDescent="0.25"/>
  <cols>
    <col min="1" max="1" width="33.28515625" customWidth="1"/>
  </cols>
  <sheetData>
    <row r="1" spans="1:14" ht="95.45" customHeight="1" thickBot="1" x14ac:dyDescent="0.3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</row>
    <row r="2" spans="1:14" ht="96" customHeight="1" thickBot="1" x14ac:dyDescent="0.3">
      <c r="A2" s="28" t="s">
        <v>18</v>
      </c>
      <c r="B2" s="28" t="s">
        <v>0</v>
      </c>
      <c r="C2" s="28" t="s">
        <v>1</v>
      </c>
      <c r="D2" s="38" t="s">
        <v>3</v>
      </c>
      <c r="E2" s="39"/>
      <c r="F2" s="40"/>
      <c r="G2" s="41" t="s">
        <v>46</v>
      </c>
      <c r="H2" s="39"/>
      <c r="I2" s="40"/>
      <c r="J2" s="38" t="s">
        <v>23</v>
      </c>
      <c r="K2" s="39"/>
      <c r="L2" s="40"/>
      <c r="M2" s="28" t="s">
        <v>7</v>
      </c>
      <c r="N2" s="1"/>
    </row>
    <row r="3" spans="1:14" ht="53.25" thickBot="1" x14ac:dyDescent="0.3">
      <c r="A3" s="29"/>
      <c r="B3" s="29"/>
      <c r="C3" s="29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9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 x14ac:dyDescent="0.3">
      <c r="A5" s="19" t="s">
        <v>24</v>
      </c>
      <c r="B5" s="20" t="s">
        <v>25</v>
      </c>
      <c r="C5" s="20" t="s">
        <v>25</v>
      </c>
      <c r="D5" s="22">
        <f t="shared" ref="D5:D15" si="0">E5+F5</f>
        <v>110041.68000000001</v>
      </c>
      <c r="E5" s="23">
        <v>104801.60000000001</v>
      </c>
      <c r="F5" s="23">
        <v>5240.08</v>
      </c>
      <c r="G5" s="22">
        <f t="shared" ref="G5:G14" si="1">H5+I5</f>
        <v>110041.68000000001</v>
      </c>
      <c r="H5" s="23">
        <v>104801.60000000001</v>
      </c>
      <c r="I5" s="23">
        <v>5240.08</v>
      </c>
      <c r="J5" s="22">
        <f t="shared" ref="J5:J16" si="2">K5+L5</f>
        <v>0</v>
      </c>
      <c r="K5" s="23">
        <v>0</v>
      </c>
      <c r="L5" s="23">
        <v>0</v>
      </c>
      <c r="M5" s="22">
        <f t="shared" ref="M5:M14" si="3">E5-H5</f>
        <v>0</v>
      </c>
      <c r="N5" s="1"/>
    </row>
    <row r="6" spans="1:14" ht="54" customHeight="1" thickBot="1" x14ac:dyDescent="0.3">
      <c r="A6" s="19" t="s">
        <v>26</v>
      </c>
      <c r="B6" s="20" t="s">
        <v>35</v>
      </c>
      <c r="C6" s="20" t="s">
        <v>35</v>
      </c>
      <c r="D6" s="22">
        <f t="shared" si="0"/>
        <v>474481.28</v>
      </c>
      <c r="E6" s="23">
        <v>451886.94</v>
      </c>
      <c r="F6" s="23">
        <v>22594.34</v>
      </c>
      <c r="G6" s="22">
        <f t="shared" si="1"/>
        <v>474481.28</v>
      </c>
      <c r="H6" s="23">
        <v>451886.94</v>
      </c>
      <c r="I6" s="23">
        <v>22594.34</v>
      </c>
      <c r="J6" s="22">
        <f t="shared" si="2"/>
        <v>0</v>
      </c>
      <c r="K6" s="23">
        <v>0</v>
      </c>
      <c r="L6" s="23">
        <v>0</v>
      </c>
      <c r="M6" s="22">
        <f t="shared" si="3"/>
        <v>0</v>
      </c>
      <c r="N6" s="1"/>
    </row>
    <row r="7" spans="1:14" ht="55.5" customHeight="1" thickBot="1" x14ac:dyDescent="0.3">
      <c r="A7" s="19" t="s">
        <v>27</v>
      </c>
      <c r="B7" s="20" t="s">
        <v>36</v>
      </c>
      <c r="C7" s="20" t="s">
        <v>36</v>
      </c>
      <c r="D7" s="22">
        <f t="shared" si="0"/>
        <v>58014.28</v>
      </c>
      <c r="E7" s="23">
        <v>55251.7</v>
      </c>
      <c r="F7" s="23">
        <v>2762.58</v>
      </c>
      <c r="G7" s="22">
        <f t="shared" si="1"/>
        <v>58014.28</v>
      </c>
      <c r="H7" s="23">
        <v>55251.7</v>
      </c>
      <c r="I7" s="23">
        <v>2762.58</v>
      </c>
      <c r="J7" s="22">
        <f t="shared" si="2"/>
        <v>0</v>
      </c>
      <c r="K7" s="23">
        <v>0</v>
      </c>
      <c r="L7" s="23">
        <v>0</v>
      </c>
      <c r="M7" s="22">
        <f t="shared" si="3"/>
        <v>0</v>
      </c>
      <c r="N7" s="1"/>
    </row>
    <row r="8" spans="1:14" ht="66.75" customHeight="1" thickBot="1" x14ac:dyDescent="0.3">
      <c r="A8" s="19" t="s">
        <v>28</v>
      </c>
      <c r="B8" s="20" t="s">
        <v>37</v>
      </c>
      <c r="C8" s="20" t="s">
        <v>37</v>
      </c>
      <c r="D8" s="22">
        <f t="shared" si="0"/>
        <v>875831.52</v>
      </c>
      <c r="E8" s="23">
        <v>834125.42</v>
      </c>
      <c r="F8" s="23">
        <v>41706.1</v>
      </c>
      <c r="G8" s="22">
        <f t="shared" si="1"/>
        <v>875831.52</v>
      </c>
      <c r="H8" s="23">
        <v>834125.42</v>
      </c>
      <c r="I8" s="23">
        <v>41706.1</v>
      </c>
      <c r="J8" s="22">
        <f t="shared" si="2"/>
        <v>0</v>
      </c>
      <c r="K8" s="23">
        <v>0</v>
      </c>
      <c r="L8" s="23">
        <v>0</v>
      </c>
      <c r="M8" s="22">
        <f t="shared" si="3"/>
        <v>0</v>
      </c>
      <c r="N8" s="1"/>
    </row>
    <row r="9" spans="1:14" ht="32.25" customHeight="1" thickBot="1" x14ac:dyDescent="0.3">
      <c r="A9" s="19" t="s">
        <v>29</v>
      </c>
      <c r="B9" s="20" t="s">
        <v>38</v>
      </c>
      <c r="C9" s="20" t="s">
        <v>38</v>
      </c>
      <c r="D9" s="22">
        <f t="shared" si="0"/>
        <v>123354</v>
      </c>
      <c r="E9" s="23">
        <v>117480</v>
      </c>
      <c r="F9" s="23">
        <v>5874</v>
      </c>
      <c r="G9" s="22">
        <f t="shared" si="1"/>
        <v>123354</v>
      </c>
      <c r="H9" s="23">
        <v>117480</v>
      </c>
      <c r="I9" s="23">
        <v>5874</v>
      </c>
      <c r="J9" s="22">
        <f t="shared" si="2"/>
        <v>0</v>
      </c>
      <c r="K9" s="23">
        <v>0</v>
      </c>
      <c r="L9" s="23">
        <v>0</v>
      </c>
      <c r="M9" s="22">
        <f t="shared" si="3"/>
        <v>0</v>
      </c>
      <c r="N9" s="1"/>
    </row>
    <row r="10" spans="1:14" ht="26.25" thickBot="1" x14ac:dyDescent="0.3">
      <c r="A10" s="24" t="s">
        <v>30</v>
      </c>
      <c r="B10" s="25" t="s">
        <v>38</v>
      </c>
      <c r="C10" s="25" t="s">
        <v>38</v>
      </c>
      <c r="D10" s="26">
        <f t="shared" si="0"/>
        <v>85349.489999999991</v>
      </c>
      <c r="E10" s="27">
        <v>81285.23</v>
      </c>
      <c r="F10" s="27">
        <v>4064.26</v>
      </c>
      <c r="G10" s="26">
        <f t="shared" si="1"/>
        <v>85349.489999999991</v>
      </c>
      <c r="H10" s="27">
        <v>81285.23</v>
      </c>
      <c r="I10" s="27">
        <v>4064.26</v>
      </c>
      <c r="J10" s="26">
        <f t="shared" si="2"/>
        <v>0</v>
      </c>
      <c r="K10" s="27">
        <v>0</v>
      </c>
      <c r="L10" s="27">
        <v>0</v>
      </c>
      <c r="M10" s="26">
        <f t="shared" si="3"/>
        <v>0</v>
      </c>
      <c r="N10" s="1"/>
    </row>
    <row r="11" spans="1:14" ht="69.75" customHeight="1" thickBot="1" x14ac:dyDescent="0.3">
      <c r="A11" s="19" t="s">
        <v>31</v>
      </c>
      <c r="B11" s="20" t="s">
        <v>39</v>
      </c>
      <c r="C11" s="20" t="s">
        <v>39</v>
      </c>
      <c r="D11" s="22">
        <f t="shared" si="0"/>
        <v>397500</v>
      </c>
      <c r="E11" s="23">
        <v>378571.41</v>
      </c>
      <c r="F11" s="23">
        <v>18928.59</v>
      </c>
      <c r="G11" s="22">
        <f t="shared" si="1"/>
        <v>397500</v>
      </c>
      <c r="H11" s="23">
        <v>378571.41</v>
      </c>
      <c r="I11" s="23">
        <v>18928.59</v>
      </c>
      <c r="J11" s="22">
        <f t="shared" si="2"/>
        <v>0</v>
      </c>
      <c r="K11" s="23">
        <v>0</v>
      </c>
      <c r="L11" s="23">
        <v>0</v>
      </c>
      <c r="M11" s="22">
        <f t="shared" si="3"/>
        <v>0</v>
      </c>
      <c r="N11" s="1"/>
    </row>
    <row r="12" spans="1:14" ht="44.25" customHeight="1" thickBot="1" x14ac:dyDescent="0.3">
      <c r="A12" s="19" t="s">
        <v>32</v>
      </c>
      <c r="B12" s="20" t="s">
        <v>40</v>
      </c>
      <c r="C12" s="20" t="s">
        <v>40</v>
      </c>
      <c r="D12" s="22">
        <f t="shared" si="0"/>
        <v>165000</v>
      </c>
      <c r="E12" s="23">
        <v>157142.70000000001</v>
      </c>
      <c r="F12" s="23">
        <v>7857.3</v>
      </c>
      <c r="G12" s="22">
        <f t="shared" si="1"/>
        <v>165000</v>
      </c>
      <c r="H12" s="23">
        <v>157142.70000000001</v>
      </c>
      <c r="I12" s="23">
        <v>7857.3</v>
      </c>
      <c r="J12" s="22">
        <f t="shared" si="2"/>
        <v>0</v>
      </c>
      <c r="K12" s="23">
        <v>0</v>
      </c>
      <c r="L12" s="23">
        <v>0</v>
      </c>
      <c r="M12" s="22">
        <f t="shared" si="3"/>
        <v>0</v>
      </c>
      <c r="N12" s="1"/>
    </row>
    <row r="13" spans="1:14" ht="45" customHeight="1" thickBot="1" x14ac:dyDescent="0.3">
      <c r="A13" s="19" t="s">
        <v>33</v>
      </c>
      <c r="B13" s="20" t="s">
        <v>41</v>
      </c>
      <c r="C13" s="20" t="s">
        <v>41</v>
      </c>
      <c r="D13" s="22">
        <f t="shared" si="0"/>
        <v>25802.91</v>
      </c>
      <c r="E13" s="23">
        <v>24574.2</v>
      </c>
      <c r="F13" s="23">
        <v>1228.71</v>
      </c>
      <c r="G13" s="22">
        <f t="shared" si="1"/>
        <v>25802.91</v>
      </c>
      <c r="H13" s="23">
        <v>24574.2</v>
      </c>
      <c r="I13" s="23">
        <v>1228.71</v>
      </c>
      <c r="J13" s="22">
        <f t="shared" si="2"/>
        <v>0</v>
      </c>
      <c r="K13" s="23">
        <v>0</v>
      </c>
      <c r="L13" s="23">
        <v>0</v>
      </c>
      <c r="M13" s="22">
        <f t="shared" si="3"/>
        <v>0</v>
      </c>
      <c r="N13" s="1"/>
    </row>
    <row r="14" spans="1:14" ht="79.5" customHeight="1" thickBot="1" x14ac:dyDescent="0.3">
      <c r="A14" s="19" t="s">
        <v>34</v>
      </c>
      <c r="B14" s="20" t="s">
        <v>42</v>
      </c>
      <c r="C14" s="20" t="s">
        <v>42</v>
      </c>
      <c r="D14" s="22">
        <f t="shared" si="0"/>
        <v>143149.95000000001</v>
      </c>
      <c r="E14" s="23">
        <v>136333.29</v>
      </c>
      <c r="F14" s="23">
        <v>6816.66</v>
      </c>
      <c r="G14" s="22">
        <f t="shared" si="1"/>
        <v>143149.95000000001</v>
      </c>
      <c r="H14" s="23">
        <v>136333.29</v>
      </c>
      <c r="I14" s="23">
        <v>6816.66</v>
      </c>
      <c r="J14" s="22">
        <f t="shared" si="2"/>
        <v>0</v>
      </c>
      <c r="K14" s="23">
        <v>0</v>
      </c>
      <c r="L14" s="23">
        <v>0</v>
      </c>
      <c r="M14" s="22">
        <f t="shared" si="3"/>
        <v>0</v>
      </c>
      <c r="N14" s="1"/>
    </row>
    <row r="15" spans="1:14" ht="49.5" customHeight="1" thickBot="1" x14ac:dyDescent="0.3">
      <c r="A15" s="19" t="s">
        <v>44</v>
      </c>
      <c r="B15" s="20" t="s">
        <v>38</v>
      </c>
      <c r="C15" s="20" t="s">
        <v>38</v>
      </c>
      <c r="D15" s="22">
        <f t="shared" si="0"/>
        <v>166474.89000000001</v>
      </c>
      <c r="E15" s="23">
        <v>158547.51</v>
      </c>
      <c r="F15" s="23">
        <v>7927.38</v>
      </c>
      <c r="G15" s="22">
        <f>H15+I15</f>
        <v>166474.89000000001</v>
      </c>
      <c r="H15" s="23">
        <v>158547.51</v>
      </c>
      <c r="I15" s="23">
        <v>7927.38</v>
      </c>
      <c r="J15" s="22">
        <f>K15+L15</f>
        <v>166474.89000000001</v>
      </c>
      <c r="K15" s="23">
        <v>158547.51</v>
      </c>
      <c r="L15" s="23">
        <v>7927.38</v>
      </c>
      <c r="M15" s="22">
        <f>E15-H15</f>
        <v>0</v>
      </c>
      <c r="N15" s="1"/>
    </row>
    <row r="16" spans="1:14" ht="19.5" thickBot="1" x14ac:dyDescent="0.3">
      <c r="A16" s="4" t="s">
        <v>2</v>
      </c>
      <c r="B16" s="3"/>
      <c r="C16" s="20"/>
      <c r="D16" s="22">
        <f t="shared" ref="D16:I16" si="4">SUM(D5:D15)</f>
        <v>2625000.0000000005</v>
      </c>
      <c r="E16" s="23">
        <f t="shared" si="4"/>
        <v>2500000</v>
      </c>
      <c r="F16" s="23">
        <f t="shared" si="4"/>
        <v>125000.00000000001</v>
      </c>
      <c r="G16" s="22">
        <f t="shared" si="4"/>
        <v>2625000.0000000005</v>
      </c>
      <c r="H16" s="23">
        <f t="shared" si="4"/>
        <v>2500000</v>
      </c>
      <c r="I16" s="23">
        <f t="shared" si="4"/>
        <v>125000.00000000001</v>
      </c>
      <c r="J16" s="22">
        <f t="shared" si="2"/>
        <v>166474.89000000001</v>
      </c>
      <c r="K16" s="23">
        <f>SUM(K5:K15)</f>
        <v>158547.51</v>
      </c>
      <c r="L16" s="23">
        <f>SUM(L5:L15)</f>
        <v>7927.38</v>
      </c>
      <c r="M16" s="22">
        <f>SUM(M5:M15)</f>
        <v>0</v>
      </c>
      <c r="N16" s="1"/>
    </row>
    <row r="18" spans="1:17" x14ac:dyDescent="0.25">
      <c r="A18" s="32" t="s">
        <v>8</v>
      </c>
      <c r="B18" s="32"/>
      <c r="C18" s="32"/>
      <c r="D18" s="32"/>
      <c r="E18" s="32"/>
      <c r="F18" s="32"/>
      <c r="G18" s="7"/>
      <c r="H18" s="7"/>
      <c r="I18" s="8"/>
      <c r="J18" s="8"/>
      <c r="K18" s="9"/>
      <c r="L18" s="9"/>
    </row>
    <row r="19" spans="1:17" x14ac:dyDescent="0.2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7" ht="23.25" customHeight="1" x14ac:dyDescent="0.25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7" x14ac:dyDescent="0.25">
      <c r="A21" s="13" t="s">
        <v>21</v>
      </c>
      <c r="B21" s="13"/>
      <c r="C21" s="11"/>
      <c r="D21" s="11"/>
      <c r="E21" s="11"/>
      <c r="F21" s="11"/>
      <c r="G21" s="11"/>
      <c r="H21" s="11"/>
      <c r="I21" s="33" t="s">
        <v>10</v>
      </c>
      <c r="J21" s="33"/>
      <c r="K21" s="33"/>
      <c r="L21" s="33"/>
    </row>
    <row r="22" spans="1:17" x14ac:dyDescent="0.25">
      <c r="A22" s="13"/>
      <c r="B22" s="13"/>
      <c r="C22" s="35"/>
      <c r="D22" s="35"/>
      <c r="E22" s="35" t="s">
        <v>22</v>
      </c>
      <c r="F22" s="36"/>
      <c r="G22" s="36"/>
      <c r="H22" s="14"/>
      <c r="I22" s="34"/>
      <c r="J22" s="34"/>
      <c r="K22" s="34"/>
      <c r="L22" s="34"/>
    </row>
    <row r="23" spans="1:17" x14ac:dyDescent="0.25">
      <c r="A23" s="11"/>
      <c r="B23" s="11"/>
      <c r="C23" s="37" t="s">
        <v>11</v>
      </c>
      <c r="D23" s="37"/>
      <c r="E23" s="37" t="s">
        <v>12</v>
      </c>
      <c r="F23" s="37"/>
      <c r="G23" s="37"/>
      <c r="H23" s="15"/>
      <c r="I23" s="34"/>
      <c r="J23" s="34"/>
      <c r="K23" s="34"/>
      <c r="L23" s="34"/>
      <c r="Q23" s="21"/>
    </row>
    <row r="24" spans="1:17" ht="20.25" customHeight="1" x14ac:dyDescent="0.25">
      <c r="A24" s="16" t="s">
        <v>43</v>
      </c>
      <c r="B24" s="16"/>
      <c r="C24" s="36"/>
      <c r="D24" s="36"/>
      <c r="E24" s="35" t="s">
        <v>19</v>
      </c>
      <c r="F24" s="35"/>
      <c r="G24" s="35"/>
      <c r="H24" s="11"/>
      <c r="I24" s="34"/>
      <c r="J24" s="34"/>
      <c r="K24" s="34"/>
      <c r="L24" s="34"/>
    </row>
    <row r="25" spans="1:17" x14ac:dyDescent="0.25">
      <c r="A25" s="11"/>
      <c r="B25" s="11"/>
      <c r="C25" s="37" t="s">
        <v>11</v>
      </c>
      <c r="D25" s="37"/>
      <c r="E25" s="37" t="s">
        <v>12</v>
      </c>
      <c r="F25" s="37"/>
      <c r="G25" s="37"/>
      <c r="H25" s="11"/>
      <c r="I25" s="42" t="s">
        <v>13</v>
      </c>
      <c r="J25" s="42"/>
      <c r="K25" s="43" t="s">
        <v>14</v>
      </c>
      <c r="L25" s="43"/>
    </row>
    <row r="26" spans="1:17" x14ac:dyDescent="0.25">
      <c r="A26" s="11"/>
      <c r="B26" s="11"/>
      <c r="C26" s="15"/>
      <c r="D26" s="15"/>
      <c r="E26" s="15"/>
      <c r="F26" s="15"/>
      <c r="G26" s="15"/>
      <c r="H26" s="11"/>
      <c r="I26" s="42" t="s">
        <v>15</v>
      </c>
      <c r="J26" s="42"/>
      <c r="K26" s="42" t="s">
        <v>12</v>
      </c>
      <c r="L26" s="42"/>
    </row>
    <row r="27" spans="1:17" x14ac:dyDescent="0.2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7" x14ac:dyDescent="0.25">
      <c r="A28" s="11" t="s">
        <v>16</v>
      </c>
      <c r="B28" s="11" t="s">
        <v>20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7" x14ac:dyDescent="0.25">
      <c r="A29" s="10" t="s">
        <v>17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7" x14ac:dyDescent="0.25">
      <c r="A30" s="11" t="s">
        <v>47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7" x14ac:dyDescent="0.2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2">
    <mergeCell ref="C25:D25"/>
    <mergeCell ref="E25:G25"/>
    <mergeCell ref="I25:J25"/>
    <mergeCell ref="K25:L25"/>
    <mergeCell ref="I26:J26"/>
    <mergeCell ref="K26:L26"/>
    <mergeCell ref="M2:M3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2:A3"/>
    <mergeCell ref="B2:B3"/>
    <mergeCell ref="C2:C3"/>
    <mergeCell ref="D2:F2"/>
    <mergeCell ref="G2:I2"/>
    <mergeCell ref="J2:L2"/>
  </mergeCells>
  <pageMargins left="0.27" right="0.19" top="0.25" bottom="0.18" header="0.19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SPecialiST</cp:lastModifiedBy>
  <cp:lastPrinted>2017-09-28T12:51:40Z</cp:lastPrinted>
  <dcterms:created xsi:type="dcterms:W3CDTF">2016-06-22T07:13:33Z</dcterms:created>
  <dcterms:modified xsi:type="dcterms:W3CDTF">2017-12-14T14:18:46Z</dcterms:modified>
</cp:coreProperties>
</file>